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/>
  <c r="E27"/>
  <c r="E26"/>
  <c r="E25"/>
  <c r="E13" l="1"/>
  <c r="E6"/>
  <c r="E12"/>
  <c r="E5"/>
  <c r="E7"/>
  <c r="E14"/>
  <c r="E4"/>
  <c r="E11"/>
  <c r="E3"/>
</calcChain>
</file>

<file path=xl/sharedStrings.xml><?xml version="1.0" encoding="utf-8"?>
<sst xmlns="http://schemas.openxmlformats.org/spreadsheetml/2006/main" count="58" uniqueCount="16">
  <si>
    <t>№ пп</t>
  </si>
  <si>
    <t>Наименование потребителя</t>
  </si>
  <si>
    <t>Максимальная мощность, кВт</t>
  </si>
  <si>
    <t>Резервируемая максимальная мощность, кВт</t>
  </si>
  <si>
    <t>ООО "Полиантекс"</t>
  </si>
  <si>
    <t>ОАО "Хромцовский карьер"</t>
  </si>
  <si>
    <t>ООО "Экотекс"</t>
  </si>
  <si>
    <t>ООО "Фабрика "Красный Октябрь"</t>
  </si>
  <si>
    <t>Уровень напряжения</t>
  </si>
  <si>
    <t>СН1</t>
  </si>
  <si>
    <t>ВН</t>
  </si>
  <si>
    <t>ОАО "Хромцовский карьер" (опт)</t>
  </si>
  <si>
    <t>Сведения о величине резервируемой мощности по потребителям ООО "ИВЭСК" за 1 квартал 2021 г.</t>
  </si>
  <si>
    <t>Сведения о величине резервируемой мощности по потребителям ООО "ИВЭСК" за 2 квартал 2021 г.</t>
  </si>
  <si>
    <t>Сведения о величине резервируемой мощности по потребителям ООО "ИВЭСК" за 3 квартал 2021 г.</t>
  </si>
  <si>
    <t>Сведения о величине резервируемой мощности по потребителям ООО "ИВЭСК" за 4 квартал 2021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</si>
</sst>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topLeftCell="A7" workbookViewId="0">
      <selection activeCell="E29" sqref="E29"/>
    </sheetView>
  </sheetViews>
  <sheetFormatPr defaultRowHeight="15"/>
  <cols>
    <col min="1" max="1" width="6.28515625" bestFit="1" customWidth="1"/>
    <col min="2" max="3" width="22.140625" customWidth="1"/>
    <col min="4" max="4" width="21.5703125" customWidth="1"/>
    <col min="5" max="5" width="47" customWidth="1"/>
  </cols>
  <sheetData>
    <row r="1" spans="1:5" ht="47.25" customHeight="1">
      <c r="A1" s="3" t="s">
        <v>12</v>
      </c>
      <c r="B1" s="3"/>
      <c r="C1" s="3"/>
      <c r="D1" s="3"/>
      <c r="E1" s="3"/>
    </row>
    <row r="2" spans="1:5" ht="31.5">
      <c r="A2" s="1" t="s">
        <v>0</v>
      </c>
      <c r="B2" s="1" t="s">
        <v>1</v>
      </c>
      <c r="C2" s="1" t="s">
        <v>8</v>
      </c>
      <c r="D2" s="1" t="s">
        <v>2</v>
      </c>
      <c r="E2" s="1" t="s">
        <v>3</v>
      </c>
    </row>
    <row r="3" spans="1:5" ht="15.75">
      <c r="A3" s="1">
        <v>1</v>
      </c>
      <c r="B3" s="1" t="s">
        <v>4</v>
      </c>
      <c r="C3" s="1" t="s">
        <v>9</v>
      </c>
      <c r="D3" s="1">
        <v>1825</v>
      </c>
      <c r="E3" s="2">
        <f>D3-572</f>
        <v>1253</v>
      </c>
    </row>
    <row r="4" spans="1:5" ht="31.5">
      <c r="A4" s="1">
        <v>2</v>
      </c>
      <c r="B4" s="1" t="s">
        <v>5</v>
      </c>
      <c r="C4" s="1" t="s">
        <v>9</v>
      </c>
      <c r="D4" s="1">
        <v>2070</v>
      </c>
      <c r="E4" s="2">
        <f>D4-32</f>
        <v>2038</v>
      </c>
    </row>
    <row r="5" spans="1:5" ht="15.75">
      <c r="A5" s="1">
        <v>3</v>
      </c>
      <c r="B5" s="1" t="s">
        <v>6</v>
      </c>
      <c r="C5" s="1" t="s">
        <v>10</v>
      </c>
      <c r="D5" s="1">
        <v>8252</v>
      </c>
      <c r="E5" s="2">
        <f>D5-4124</f>
        <v>4128</v>
      </c>
    </row>
    <row r="6" spans="1:5" ht="31.5">
      <c r="A6" s="1">
        <v>4</v>
      </c>
      <c r="B6" s="1" t="s">
        <v>7</v>
      </c>
      <c r="C6" s="1" t="s">
        <v>9</v>
      </c>
      <c r="D6" s="1">
        <v>2400</v>
      </c>
      <c r="E6" s="2">
        <f>D6-1470</f>
        <v>930</v>
      </c>
    </row>
    <row r="7" spans="1:5" ht="36" customHeight="1">
      <c r="A7" s="1">
        <v>5</v>
      </c>
      <c r="B7" s="1" t="s">
        <v>11</v>
      </c>
      <c r="C7" s="1" t="s">
        <v>9</v>
      </c>
      <c r="D7" s="1">
        <v>2805</v>
      </c>
      <c r="E7" s="2">
        <f>D7-2177</f>
        <v>628</v>
      </c>
    </row>
    <row r="9" spans="1:5" ht="30.75" customHeight="1">
      <c r="A9" s="3" t="s">
        <v>13</v>
      </c>
      <c r="B9" s="3"/>
      <c r="C9" s="3"/>
      <c r="D9" s="3"/>
      <c r="E9" s="3"/>
    </row>
    <row r="10" spans="1:5" ht="31.5">
      <c r="A10" s="1" t="s">
        <v>0</v>
      </c>
      <c r="B10" s="1" t="s">
        <v>1</v>
      </c>
      <c r="C10" s="1" t="s">
        <v>8</v>
      </c>
      <c r="D10" s="1" t="s">
        <v>2</v>
      </c>
      <c r="E10" s="1" t="s">
        <v>3</v>
      </c>
    </row>
    <row r="11" spans="1:5" ht="15.75">
      <c r="A11" s="1">
        <v>1</v>
      </c>
      <c r="B11" s="1" t="s">
        <v>4</v>
      </c>
      <c r="C11" s="1" t="s">
        <v>9</v>
      </c>
      <c r="D11" s="1">
        <v>1825</v>
      </c>
      <c r="E11" s="2">
        <f>D11-565</f>
        <v>1260</v>
      </c>
    </row>
    <row r="12" spans="1:5" ht="15.75">
      <c r="A12" s="1">
        <v>2</v>
      </c>
      <c r="B12" s="1" t="s">
        <v>6</v>
      </c>
      <c r="C12" s="1" t="s">
        <v>10</v>
      </c>
      <c r="D12" s="1">
        <v>8252</v>
      </c>
      <c r="E12" s="2">
        <f>D12-3682</f>
        <v>4570</v>
      </c>
    </row>
    <row r="13" spans="1:5" ht="31.5">
      <c r="A13" s="1">
        <v>3</v>
      </c>
      <c r="B13" s="1" t="s">
        <v>7</v>
      </c>
      <c r="C13" s="1" t="s">
        <v>9</v>
      </c>
      <c r="D13" s="1">
        <v>2400</v>
      </c>
      <c r="E13" s="2">
        <f>D13-1386</f>
        <v>1014</v>
      </c>
    </row>
    <row r="14" spans="1:5" ht="31.5">
      <c r="A14" s="1">
        <v>4</v>
      </c>
      <c r="B14" s="1" t="s">
        <v>11</v>
      </c>
      <c r="C14" s="1" t="s">
        <v>9</v>
      </c>
      <c r="D14" s="1">
        <v>5505</v>
      </c>
      <c r="E14" s="2">
        <f>D14-2143</f>
        <v>3362</v>
      </c>
    </row>
    <row r="16" spans="1:5" ht="15.75">
      <c r="A16" s="3" t="s">
        <v>14</v>
      </c>
      <c r="B16" s="3"/>
      <c r="C16" s="3"/>
      <c r="D16" s="3"/>
      <c r="E16" s="3"/>
    </row>
    <row r="17" spans="1:5" ht="31.5">
      <c r="A17" s="1" t="s">
        <v>0</v>
      </c>
      <c r="B17" s="1" t="s">
        <v>1</v>
      </c>
      <c r="C17" s="1" t="s">
        <v>8</v>
      </c>
      <c r="D17" s="1" t="s">
        <v>2</v>
      </c>
      <c r="E17" s="1" t="s">
        <v>3</v>
      </c>
    </row>
    <row r="18" spans="1:5" ht="15.75">
      <c r="A18" s="1">
        <v>1</v>
      </c>
      <c r="B18" s="1" t="s">
        <v>4</v>
      </c>
      <c r="C18" s="1" t="s">
        <v>9</v>
      </c>
      <c r="D18" s="1">
        <v>1825</v>
      </c>
      <c r="E18" s="2">
        <v>1287</v>
      </c>
    </row>
    <row r="19" spans="1:5" ht="15.75">
      <c r="A19" s="1">
        <v>2</v>
      </c>
      <c r="B19" s="1" t="s">
        <v>6</v>
      </c>
      <c r="C19" s="1" t="s">
        <v>10</v>
      </c>
      <c r="D19" s="1">
        <v>8252</v>
      </c>
      <c r="E19" s="2">
        <v>5059</v>
      </c>
    </row>
    <row r="20" spans="1:5" ht="31.5">
      <c r="A20" s="1">
        <v>3</v>
      </c>
      <c r="B20" s="1" t="s">
        <v>7</v>
      </c>
      <c r="C20" s="1" t="s">
        <v>9</v>
      </c>
      <c r="D20" s="1">
        <v>2400</v>
      </c>
      <c r="E20" s="2">
        <v>802</v>
      </c>
    </row>
    <row r="21" spans="1:5" ht="31.5">
      <c r="A21" s="1">
        <v>4</v>
      </c>
      <c r="B21" s="1" t="s">
        <v>11</v>
      </c>
      <c r="C21" s="1" t="s">
        <v>9</v>
      </c>
      <c r="D21" s="1">
        <v>5505</v>
      </c>
      <c r="E21" s="2">
        <v>3558</v>
      </c>
    </row>
    <row r="23" spans="1:5" ht="15.75">
      <c r="A23" s="3" t="s">
        <v>15</v>
      </c>
      <c r="B23" s="3"/>
      <c r="C23" s="3"/>
      <c r="D23" s="3"/>
      <c r="E23" s="3"/>
    </row>
    <row r="24" spans="1:5" ht="31.5">
      <c r="A24" s="1" t="s">
        <v>0</v>
      </c>
      <c r="B24" s="1" t="s">
        <v>1</v>
      </c>
      <c r="C24" s="1" t="s">
        <v>8</v>
      </c>
      <c r="D24" s="1" t="s">
        <v>2</v>
      </c>
      <c r="E24" s="1" t="s">
        <v>3</v>
      </c>
    </row>
    <row r="25" spans="1:5" ht="15.75">
      <c r="A25" s="1">
        <v>1</v>
      </c>
      <c r="B25" s="1" t="s">
        <v>4</v>
      </c>
      <c r="C25" s="1" t="s">
        <v>9</v>
      </c>
      <c r="D25" s="1">
        <v>1825</v>
      </c>
      <c r="E25" s="2">
        <f>D25-476</f>
        <v>1349</v>
      </c>
    </row>
    <row r="26" spans="1:5" ht="15.75">
      <c r="A26" s="1">
        <v>2</v>
      </c>
      <c r="B26" s="1" t="s">
        <v>6</v>
      </c>
      <c r="C26" s="1" t="s">
        <v>10</v>
      </c>
      <c r="D26" s="1">
        <v>8252</v>
      </c>
      <c r="E26" s="2">
        <f>D26-3671</f>
        <v>4581</v>
      </c>
    </row>
    <row r="27" spans="1:5" ht="31.5">
      <c r="A27" s="1">
        <v>3</v>
      </c>
      <c r="B27" s="1" t="s">
        <v>7</v>
      </c>
      <c r="C27" s="1" t="s">
        <v>9</v>
      </c>
      <c r="D27" s="1">
        <v>2400</v>
      </c>
      <c r="E27" s="2">
        <f>D27-1405</f>
        <v>995</v>
      </c>
    </row>
    <row r="28" spans="1:5" ht="31.5">
      <c r="A28" s="1">
        <v>4</v>
      </c>
      <c r="B28" s="1" t="s">
        <v>11</v>
      </c>
      <c r="C28" s="1" t="s">
        <v>9</v>
      </c>
      <c r="D28" s="1">
        <v>5505</v>
      </c>
      <c r="E28" s="2">
        <f>D28-2140</f>
        <v>3365</v>
      </c>
    </row>
  </sheetData>
  <mergeCells count="4">
    <mergeCell ref="A1:E1"/>
    <mergeCell ref="A9:E9"/>
    <mergeCell ref="A16:E16"/>
    <mergeCell ref="A23:E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ттт</dc:creator>
  <cp:lastModifiedBy>Илья</cp:lastModifiedBy>
  <dcterms:created xsi:type="dcterms:W3CDTF">2021-03-30T06:56:07Z</dcterms:created>
  <dcterms:modified xsi:type="dcterms:W3CDTF">2022-02-08T04:39:44Z</dcterms:modified>
</cp:coreProperties>
</file>