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тт\Desktop\раскрытие информации\"/>
    </mc:Choice>
  </mc:AlternateContent>
  <bookViews>
    <workbookView xWindow="0" yWindow="0" windowWidth="24000" windowHeight="9735"/>
  </bookViews>
  <sheets>
    <sheet name="ПБ на 2020 год" sheetId="1" r:id="rId1"/>
  </sheets>
  <externalReferences>
    <externalReference r:id="rId2"/>
  </externalReferences>
  <definedNames>
    <definedName name="Класс_U">[1]Ф2_осн!$C$59:$C$65</definedName>
    <definedName name="Мощность_трансформаторов">[1]Ф2_осн!$C$247:$C$292</definedName>
    <definedName name="Тип_марка_трансформатора">[1]Ф2_осн!$C$294:$C$404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7" i="1"/>
  <c r="D38" i="1"/>
  <c r="C37" i="1"/>
  <c r="C38" i="1"/>
  <c r="C36" i="1"/>
</calcChain>
</file>

<file path=xl/sharedStrings.xml><?xml version="1.0" encoding="utf-8"?>
<sst xmlns="http://schemas.openxmlformats.org/spreadsheetml/2006/main" count="93" uniqueCount="66">
  <si>
    <t>№</t>
  </si>
  <si>
    <t>Наименование показателя</t>
  </si>
  <si>
    <t>Всего</t>
  </si>
  <si>
    <t>ВН</t>
  </si>
  <si>
    <t>СН1</t>
  </si>
  <si>
    <t>СН11</t>
  </si>
  <si>
    <t>НН</t>
  </si>
  <si>
    <t>Энергия</t>
  </si>
  <si>
    <t>Мощность</t>
  </si>
  <si>
    <t xml:space="preserve">тыс.кВтч </t>
  </si>
  <si>
    <t>кВт</t>
  </si>
  <si>
    <t>1.</t>
  </si>
  <si>
    <t>Поступление электроэнергии (мощности) в сеть, в т.ч.</t>
  </si>
  <si>
    <t>1.1.</t>
  </si>
  <si>
    <t>из вышестоящей организации</t>
  </si>
  <si>
    <t>1.1.1.</t>
  </si>
  <si>
    <t>ПАО "ФСК ЕЭС" (ВН), ПАО "МРСК Центра и Приволжья" (филиал "Ивэнерго") (ВН)</t>
  </si>
  <si>
    <t>1.2.</t>
  </si>
  <si>
    <t>Трансформировано из собственных сетей:</t>
  </si>
  <si>
    <t>1.2.1.</t>
  </si>
  <si>
    <t>1.2.2.</t>
  </si>
  <si>
    <t>1.2.3.</t>
  </si>
  <si>
    <t>1.2.4.</t>
  </si>
  <si>
    <t>2.</t>
  </si>
  <si>
    <t>Потери электроэнергии (мощности) - всего</t>
  </si>
  <si>
    <t>Потери электроэнергии (мощности) - %</t>
  </si>
  <si>
    <t>2.1.</t>
  </si>
  <si>
    <t>Потери на собственное потребление</t>
  </si>
  <si>
    <t>2.2.</t>
  </si>
  <si>
    <t>Потери на передачу сторонним потребителям-субабонентам</t>
  </si>
  <si>
    <t>3.</t>
  </si>
  <si>
    <t>Трансформировано в собственные сети:</t>
  </si>
  <si>
    <t>3.1.</t>
  </si>
  <si>
    <t>3.2.</t>
  </si>
  <si>
    <t>3.3.</t>
  </si>
  <si>
    <t>3.4.</t>
  </si>
  <si>
    <t>4.</t>
  </si>
  <si>
    <t>Полезный отпуск по группам потребителей</t>
  </si>
  <si>
    <t>4.1.</t>
  </si>
  <si>
    <t>собственное потребление (без потерь)</t>
  </si>
  <si>
    <t>4.2.</t>
  </si>
  <si>
    <t>передачи сторонним потребителям (субабонентам)</t>
  </si>
  <si>
    <t>4.2.1.</t>
  </si>
  <si>
    <t>конечные потребители-субабоненты</t>
  </si>
  <si>
    <t>ООО "ЭСК Гарант"</t>
  </si>
  <si>
    <t>ООО" Ивановоэнергосбыт"</t>
  </si>
  <si>
    <t>ООО "Трансэнергосервис"</t>
  </si>
  <si>
    <t>ООО Энергосбыт"</t>
  </si>
  <si>
    <t>4.2.2.</t>
  </si>
  <si>
    <t>население</t>
  </si>
  <si>
    <t>4.2.3.</t>
  </si>
  <si>
    <t>нижестоящие сетевые организации</t>
  </si>
  <si>
    <t>4.2.3.1</t>
  </si>
  <si>
    <t>Транзит в ОАО"Вичугская городская сеть" (из-под ООО "Фабрика Красный Октябрь")</t>
  </si>
  <si>
    <t>4.2.3.2</t>
  </si>
  <si>
    <t>Транзит в ООО "ОЭС" (из-под ООО "Каминский текстиль")</t>
  </si>
  <si>
    <t>4.2.3.3</t>
  </si>
  <si>
    <t>Транзит в филиал ПАО "МРСК Центра и Приволжья" (из-под ООО "Каминский текстиль"</t>
  </si>
  <si>
    <t>4.2.3.4</t>
  </si>
  <si>
    <t>Транзит в филиал ПАО "МРСК Центра и Приволжья" (из-под ООО "Фабрика "Красный Октябрь"</t>
  </si>
  <si>
    <t>4.2.3.5</t>
  </si>
  <si>
    <t>Транзит в ООО "Контур-электрическая сети" (из под ООО "Фабрика "Красный Октябрь"</t>
  </si>
  <si>
    <t>4.2.3.6</t>
  </si>
  <si>
    <t>Транзит в ООО "ОЭС" (из под ООО "Фурмановская фабрика № 2)</t>
  </si>
  <si>
    <t>4.2.3.7</t>
  </si>
  <si>
    <t>Прогнозный баланс на 2020 год  по сетям ООО "ИВЭСК"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</si>
</sst>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0_р_._-;\-* #,##0.000_р_._-;_-* &quot;-&quot;???_р_._-;_-@_-"/>
    <numFmt numFmtId="166" formatCode="_-* #,##0.00_р_._-;\-* #,##0.00_р_._-;_-* &quot;-&quot;??_р_._-;_-@_-"/>
    <numFmt numFmtId="167" formatCode="_-* #,##0.000_р_._-;\-* #,##0.000_р_._-;_-* &quot;-&quot;??_р_._-;_-@_-"/>
    <numFmt numFmtId="171" formatCode="_-* #,##0.00000_р_._-;\-* #,##0.00000_р_._-;_-* &quot;-&quot;???_р_._-;_-@_-"/>
  </numFmts>
  <fonts count="10" x14ac:knownFonts="1">
    <font>
      <sz val="10"/>
      <name val="Times New Roman CYR"/>
      <charset val="204"/>
    </font>
    <font>
      <sz val="10"/>
      <name val="Times New Roman CYR"/>
      <charset val="204"/>
    </font>
    <font>
      <sz val="12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 CYR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164" fontId="0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8" xfId="0" applyFont="1" applyBorder="1"/>
    <xf numFmtId="167" fontId="3" fillId="0" borderId="19" xfId="2" applyNumberFormat="1" applyFont="1" applyBorder="1" applyAlignment="1">
      <alignment horizontal="center"/>
    </xf>
    <xf numFmtId="0" fontId="3" fillId="0" borderId="21" xfId="0" applyFont="1" applyBorder="1"/>
    <xf numFmtId="167" fontId="3" fillId="0" borderId="22" xfId="2" applyNumberFormat="1" applyFont="1" applyBorder="1" applyAlignment="1">
      <alignment horizontal="center"/>
    </xf>
    <xf numFmtId="167" fontId="3" fillId="0" borderId="23" xfId="2" applyNumberFormat="1" applyFont="1" applyBorder="1" applyAlignment="1">
      <alignment horizontal="center"/>
    </xf>
    <xf numFmtId="167" fontId="3" fillId="2" borderId="22" xfId="2" applyNumberFormat="1" applyFont="1" applyFill="1" applyBorder="1" applyAlignment="1">
      <alignment horizontal="center"/>
    </xf>
    <xf numFmtId="167" fontId="3" fillId="2" borderId="24" xfId="2" applyNumberFormat="1" applyFont="1" applyFill="1" applyBorder="1" applyAlignment="1">
      <alignment horizontal="center"/>
    </xf>
    <xf numFmtId="167" fontId="3" fillId="0" borderId="24" xfId="2" applyNumberFormat="1" applyFont="1" applyBorder="1" applyAlignment="1">
      <alignment horizontal="center"/>
    </xf>
    <xf numFmtId="0" fontId="3" fillId="0" borderId="26" xfId="0" applyFont="1" applyBorder="1" applyAlignment="1">
      <alignment wrapText="1"/>
    </xf>
    <xf numFmtId="167" fontId="3" fillId="0" borderId="27" xfId="2" applyNumberFormat="1" applyFont="1" applyBorder="1" applyAlignment="1">
      <alignment horizontal="center"/>
    </xf>
    <xf numFmtId="167" fontId="3" fillId="0" borderId="28" xfId="2" applyNumberFormat="1" applyFont="1" applyBorder="1" applyAlignment="1">
      <alignment horizontal="center"/>
    </xf>
    <xf numFmtId="167" fontId="3" fillId="2" borderId="27" xfId="2" applyNumberFormat="1" applyFont="1" applyFill="1" applyBorder="1" applyAlignment="1">
      <alignment horizontal="center"/>
    </xf>
    <xf numFmtId="167" fontId="3" fillId="2" borderId="29" xfId="2" applyNumberFormat="1" applyFont="1" applyFill="1" applyBorder="1" applyAlignment="1">
      <alignment horizontal="center"/>
    </xf>
    <xf numFmtId="167" fontId="3" fillId="0" borderId="29" xfId="2" applyNumberFormat="1" applyFont="1" applyBorder="1" applyAlignment="1">
      <alignment horizontal="center"/>
    </xf>
    <xf numFmtId="167" fontId="3" fillId="0" borderId="30" xfId="2" applyNumberFormat="1" applyFont="1" applyBorder="1" applyAlignment="1">
      <alignment horizontal="center"/>
    </xf>
    <xf numFmtId="167" fontId="3" fillId="0" borderId="31" xfId="2" applyNumberFormat="1" applyFont="1" applyBorder="1" applyAlignment="1">
      <alignment horizontal="center"/>
    </xf>
    <xf numFmtId="167" fontId="3" fillId="2" borderId="19" xfId="2" applyNumberFormat="1" applyFont="1" applyFill="1" applyBorder="1" applyAlignment="1">
      <alignment horizontal="center"/>
    </xf>
    <xf numFmtId="167" fontId="3" fillId="2" borderId="30" xfId="2" applyNumberFormat="1" applyFont="1" applyFill="1" applyBorder="1" applyAlignment="1">
      <alignment horizontal="center"/>
    </xf>
    <xf numFmtId="167" fontId="3" fillId="2" borderId="23" xfId="2" applyNumberFormat="1" applyFont="1" applyFill="1" applyBorder="1" applyAlignment="1">
      <alignment horizontal="center"/>
    </xf>
    <xf numFmtId="0" fontId="3" fillId="0" borderId="26" xfId="0" applyFont="1" applyBorder="1"/>
    <xf numFmtId="10" fontId="5" fillId="0" borderId="32" xfId="3" applyNumberFormat="1" applyFont="1" applyBorder="1" applyAlignment="1">
      <alignment horizontal="center"/>
    </xf>
    <xf numFmtId="10" fontId="5" fillId="0" borderId="23" xfId="3" applyNumberFormat="1" applyFont="1" applyBorder="1" applyAlignment="1">
      <alignment horizontal="center"/>
    </xf>
    <xf numFmtId="10" fontId="8" fillId="0" borderId="22" xfId="3" applyNumberFormat="1" applyFont="1" applyBorder="1" applyAlignment="1">
      <alignment horizontal="center"/>
    </xf>
    <xf numFmtId="10" fontId="8" fillId="0" borderId="24" xfId="3" applyNumberFormat="1" applyFont="1" applyBorder="1" applyAlignment="1">
      <alignment horizontal="center"/>
    </xf>
    <xf numFmtId="10" fontId="8" fillId="0" borderId="23" xfId="3" applyNumberFormat="1" applyFont="1" applyBorder="1" applyAlignment="1">
      <alignment horizontal="center"/>
    </xf>
    <xf numFmtId="167" fontId="3" fillId="2" borderId="31" xfId="2" applyNumberFormat="1" applyFont="1" applyFill="1" applyBorder="1" applyAlignment="1">
      <alignment horizontal="center"/>
    </xf>
    <xf numFmtId="0" fontId="3" fillId="3" borderId="18" xfId="0" applyFont="1" applyFill="1" applyBorder="1"/>
    <xf numFmtId="167" fontId="3" fillId="3" borderId="19" xfId="2" applyNumberFormat="1" applyFont="1" applyFill="1" applyBorder="1" applyAlignment="1">
      <alignment horizontal="center"/>
    </xf>
    <xf numFmtId="167" fontId="3" fillId="3" borderId="30" xfId="2" applyNumberFormat="1" applyFont="1" applyFill="1" applyBorder="1" applyAlignment="1">
      <alignment horizontal="center"/>
    </xf>
    <xf numFmtId="167" fontId="3" fillId="3" borderId="33" xfId="2" applyNumberFormat="1" applyFont="1" applyFill="1" applyBorder="1" applyAlignment="1">
      <alignment horizontal="center"/>
    </xf>
    <xf numFmtId="0" fontId="3" fillId="4" borderId="21" xfId="0" applyFont="1" applyFill="1" applyBorder="1"/>
    <xf numFmtId="167" fontId="3" fillId="4" borderId="22" xfId="2" applyNumberFormat="1" applyFont="1" applyFill="1" applyBorder="1" applyAlignment="1">
      <alignment horizontal="center"/>
    </xf>
    <xf numFmtId="167" fontId="3" fillId="4" borderId="23" xfId="2" applyNumberFormat="1" applyFont="1" applyFill="1" applyBorder="1" applyAlignment="1">
      <alignment horizontal="center"/>
    </xf>
    <xf numFmtId="167" fontId="3" fillId="4" borderId="24" xfId="2" applyNumberFormat="1" applyFont="1" applyFill="1" applyBorder="1" applyAlignment="1">
      <alignment horizontal="center"/>
    </xf>
    <xf numFmtId="0" fontId="3" fillId="3" borderId="21" xfId="0" applyFont="1" applyFill="1" applyBorder="1"/>
    <xf numFmtId="167" fontId="3" fillId="3" borderId="22" xfId="2" applyNumberFormat="1" applyFont="1" applyFill="1" applyBorder="1" applyAlignment="1">
      <alignment horizontal="center"/>
    </xf>
    <xf numFmtId="167" fontId="3" fillId="3" borderId="23" xfId="2" applyNumberFormat="1" applyFont="1" applyFill="1" applyBorder="1" applyAlignment="1">
      <alignment horizontal="center"/>
    </xf>
    <xf numFmtId="167" fontId="3" fillId="3" borderId="24" xfId="2" applyNumberFormat="1" applyFont="1" applyFill="1" applyBorder="1" applyAlignment="1">
      <alignment horizontal="center"/>
    </xf>
    <xf numFmtId="0" fontId="6" fillId="5" borderId="20" xfId="0" applyNumberFormat="1" applyFont="1" applyFill="1" applyBorder="1" applyAlignment="1">
      <alignment horizontal="left" vertical="center" wrapText="1"/>
    </xf>
    <xf numFmtId="167" fontId="3" fillId="5" borderId="22" xfId="2" applyNumberFormat="1" applyFont="1" applyFill="1" applyBorder="1" applyAlignment="1">
      <alignment horizontal="center"/>
    </xf>
    <xf numFmtId="167" fontId="3" fillId="5" borderId="23" xfId="2" applyNumberFormat="1" applyFont="1" applyFill="1" applyBorder="1" applyAlignment="1">
      <alignment horizontal="center"/>
    </xf>
    <xf numFmtId="167" fontId="3" fillId="5" borderId="34" xfId="2" applyNumberFormat="1" applyFont="1" applyFill="1" applyBorder="1" applyAlignment="1">
      <alignment horizontal="center"/>
    </xf>
    <xf numFmtId="167" fontId="3" fillId="5" borderId="24" xfId="2" applyNumberFormat="1" applyFont="1" applyFill="1" applyBorder="1" applyAlignment="1">
      <alignment horizontal="center"/>
    </xf>
    <xf numFmtId="0" fontId="3" fillId="5" borderId="21" xfId="0" applyFont="1" applyFill="1" applyBorder="1"/>
    <xf numFmtId="167" fontId="3" fillId="5" borderId="35" xfId="2" applyNumberFormat="1" applyFont="1" applyFill="1" applyBorder="1" applyAlignment="1">
      <alignment horizontal="center"/>
    </xf>
    <xf numFmtId="167" fontId="3" fillId="5" borderId="36" xfId="2" applyNumberFormat="1" applyFont="1" applyFill="1" applyBorder="1" applyAlignment="1">
      <alignment horizontal="center"/>
    </xf>
    <xf numFmtId="167" fontId="3" fillId="5" borderId="37" xfId="2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wrapText="1"/>
    </xf>
    <xf numFmtId="167" fontId="3" fillId="0" borderId="38" xfId="2" applyNumberFormat="1" applyFont="1" applyBorder="1" applyAlignment="1">
      <alignment horizontal="center"/>
    </xf>
    <xf numFmtId="167" fontId="3" fillId="0" borderId="39" xfId="2" applyNumberFormat="1" applyFont="1" applyBorder="1" applyAlignment="1">
      <alignment horizontal="center"/>
    </xf>
    <xf numFmtId="167" fontId="3" fillId="0" borderId="40" xfId="2" applyNumberFormat="1" applyFont="1" applyBorder="1" applyAlignment="1">
      <alignment horizontal="center"/>
    </xf>
    <xf numFmtId="167" fontId="3" fillId="0" borderId="5" xfId="2" applyNumberFormat="1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17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6" fontId="3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7" fontId="3" fillId="0" borderId="17" xfId="2" applyNumberFormat="1" applyFont="1" applyBorder="1" applyAlignment="1">
      <alignment horizontal="center"/>
    </xf>
    <xf numFmtId="0" fontId="3" fillId="2" borderId="26" xfId="0" applyFont="1" applyFill="1" applyBorder="1" applyAlignment="1">
      <alignment wrapText="1"/>
    </xf>
    <xf numFmtId="0" fontId="3" fillId="0" borderId="41" xfId="0" applyFont="1" applyBorder="1" applyAlignment="1">
      <alignment horizontal="center"/>
    </xf>
    <xf numFmtId="0" fontId="3" fillId="5" borderId="42" xfId="0" applyFont="1" applyFill="1" applyBorder="1" applyAlignment="1">
      <alignment shrinkToFit="1"/>
    </xf>
    <xf numFmtId="167" fontId="3" fillId="5" borderId="39" xfId="2" applyNumberFormat="1" applyFont="1" applyFill="1" applyBorder="1" applyAlignment="1">
      <alignment horizontal="center"/>
    </xf>
    <xf numFmtId="167" fontId="3" fillId="5" borderId="43" xfId="2" applyNumberFormat="1" applyFont="1" applyFill="1" applyBorder="1" applyAlignment="1">
      <alignment horizontal="center"/>
    </xf>
    <xf numFmtId="167" fontId="3" fillId="5" borderId="38" xfId="2" applyNumberFormat="1" applyFont="1" applyFill="1" applyBorder="1" applyAlignment="1">
      <alignment horizontal="center"/>
    </xf>
    <xf numFmtId="0" fontId="3" fillId="4" borderId="18" xfId="0" applyFont="1" applyFill="1" applyBorder="1"/>
    <xf numFmtId="167" fontId="3" fillId="4" borderId="19" xfId="2" applyNumberFormat="1" applyFont="1" applyFill="1" applyBorder="1" applyAlignment="1">
      <alignment horizontal="center"/>
    </xf>
    <xf numFmtId="167" fontId="3" fillId="4" borderId="30" xfId="2" applyNumberFormat="1" applyFont="1" applyFill="1" applyBorder="1" applyAlignment="1">
      <alignment horizontal="center"/>
    </xf>
    <xf numFmtId="167" fontId="3" fillId="4" borderId="17" xfId="2" applyNumberFormat="1" applyFont="1" applyFill="1" applyBorder="1" applyAlignment="1">
      <alignment horizontal="center"/>
    </xf>
  </cellXfs>
  <cellStyles count="4">
    <cellStyle name="Обычный" xfId="0" builtinId="0"/>
    <cellStyle name="Процентный 2" xfId="3"/>
    <cellStyle name="Финансовый 2 2" xfId="2"/>
    <cellStyle name="Финансов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0076/Local%20Settings/Temporary%20Internet%20Files/Content.Outlook/QFT2IE13/1%20%20&#1087;&#1077;&#1088;&#1077;&#1095;&#1077;&#1085;&#1100;%20&#1090;&#1088;&#1072;&#1085;&#1089;&#1092;&#1086;&#1088;&#1084;&#1072;&#1090;&#1086;&#1088;&#1086;&#1074;%20&#1054;&#1054;&#1054;%20&#1048;&#1042;&#1069;&#1057;&#1050;%20&#1084;&#1086;&#1081;%20&#1074;&#1072;&#1088;&#1080;&#1072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С"/>
      <sheetName val="Ф1_г"/>
      <sheetName val="Ф2_осн"/>
      <sheetName val="Ф3_ч"/>
      <sheetName val="Ф4_доп"/>
      <sheetName val="Ф5_схПС"/>
    </sheetNames>
    <sheetDataSet>
      <sheetData sheetId="0"/>
      <sheetData sheetId="1"/>
      <sheetData sheetId="2">
        <row r="59">
          <cell r="C59">
            <v>220</v>
          </cell>
        </row>
        <row r="60">
          <cell r="C60">
            <v>110</v>
          </cell>
        </row>
        <row r="61">
          <cell r="C61">
            <v>35</v>
          </cell>
        </row>
        <row r="62">
          <cell r="C62">
            <v>10</v>
          </cell>
        </row>
        <row r="63">
          <cell r="C63">
            <v>6</v>
          </cell>
        </row>
        <row r="64">
          <cell r="C64">
            <v>0.4</v>
          </cell>
        </row>
        <row r="65">
          <cell r="C65">
            <v>0.23</v>
          </cell>
        </row>
        <row r="247">
          <cell r="C247">
            <v>2.5000000000000001E-2</v>
          </cell>
        </row>
        <row r="248">
          <cell r="C248">
            <v>0.04</v>
          </cell>
        </row>
        <row r="249">
          <cell r="C249">
            <v>6.3E-2</v>
          </cell>
        </row>
        <row r="250">
          <cell r="C250">
            <v>0.1</v>
          </cell>
        </row>
        <row r="251">
          <cell r="C251">
            <v>0.12</v>
          </cell>
        </row>
        <row r="252">
          <cell r="C252">
            <v>0.16</v>
          </cell>
        </row>
        <row r="253">
          <cell r="C253">
            <v>0.17499999999999999</v>
          </cell>
        </row>
        <row r="254">
          <cell r="C254">
            <v>0.18</v>
          </cell>
        </row>
        <row r="255">
          <cell r="C255">
            <v>0.23</v>
          </cell>
        </row>
        <row r="256">
          <cell r="C256">
            <v>0.25</v>
          </cell>
        </row>
        <row r="257">
          <cell r="C257">
            <v>0.315</v>
          </cell>
        </row>
        <row r="258">
          <cell r="C258">
            <v>0.32</v>
          </cell>
        </row>
        <row r="259">
          <cell r="C259">
            <v>0.4</v>
          </cell>
        </row>
        <row r="260">
          <cell r="C260">
            <v>0.55000000000000004</v>
          </cell>
        </row>
        <row r="261">
          <cell r="C261">
            <v>0.56000000000000005</v>
          </cell>
        </row>
        <row r="262">
          <cell r="C262">
            <v>0.63</v>
          </cell>
        </row>
        <row r="263">
          <cell r="C263">
            <v>0.75</v>
          </cell>
        </row>
        <row r="264">
          <cell r="C264">
            <v>1</v>
          </cell>
        </row>
        <row r="265">
          <cell r="C265">
            <v>1.8</v>
          </cell>
        </row>
        <row r="266">
          <cell r="C266">
            <v>2.5</v>
          </cell>
        </row>
        <row r="267">
          <cell r="C267">
            <v>3.2</v>
          </cell>
        </row>
        <row r="268">
          <cell r="C268">
            <v>4</v>
          </cell>
        </row>
        <row r="269">
          <cell r="C269">
            <v>5.6</v>
          </cell>
        </row>
        <row r="270">
          <cell r="C270">
            <v>6.3</v>
          </cell>
        </row>
        <row r="271">
          <cell r="C271">
            <v>10</v>
          </cell>
        </row>
        <row r="272">
          <cell r="C272">
            <v>10.5</v>
          </cell>
        </row>
        <row r="273">
          <cell r="C273">
            <v>15</v>
          </cell>
        </row>
        <row r="274">
          <cell r="C274">
            <v>16</v>
          </cell>
        </row>
        <row r="275">
          <cell r="C275">
            <v>18</v>
          </cell>
        </row>
        <row r="276">
          <cell r="C276">
            <v>20</v>
          </cell>
        </row>
        <row r="277">
          <cell r="C277">
            <v>25</v>
          </cell>
        </row>
        <row r="278">
          <cell r="C278">
            <v>31.5</v>
          </cell>
        </row>
        <row r="279">
          <cell r="C279">
            <v>32</v>
          </cell>
        </row>
        <row r="280">
          <cell r="C280">
            <v>40</v>
          </cell>
        </row>
        <row r="281">
          <cell r="C281">
            <v>40.5</v>
          </cell>
        </row>
        <row r="282">
          <cell r="C282">
            <v>60</v>
          </cell>
        </row>
        <row r="283">
          <cell r="C283">
            <v>63</v>
          </cell>
        </row>
        <row r="284">
          <cell r="C284">
            <v>75</v>
          </cell>
        </row>
        <row r="285">
          <cell r="C285">
            <v>80</v>
          </cell>
        </row>
        <row r="286">
          <cell r="C286">
            <v>100</v>
          </cell>
        </row>
        <row r="287">
          <cell r="C287">
            <v>125</v>
          </cell>
        </row>
        <row r="288">
          <cell r="C288">
            <v>160</v>
          </cell>
        </row>
        <row r="289">
          <cell r="C289">
            <v>200</v>
          </cell>
        </row>
        <row r="290">
          <cell r="C290">
            <v>225</v>
          </cell>
        </row>
        <row r="291">
          <cell r="C291">
            <v>240</v>
          </cell>
        </row>
        <row r="292">
          <cell r="C292">
            <v>250</v>
          </cell>
        </row>
        <row r="294">
          <cell r="C294" t="str">
            <v>ТМ-25/6</v>
          </cell>
        </row>
        <row r="295">
          <cell r="C295" t="str">
            <v>ТМ-40/6</v>
          </cell>
        </row>
        <row r="296">
          <cell r="C296" t="str">
            <v>ТМ-63/6</v>
          </cell>
        </row>
        <row r="297">
          <cell r="C297" t="str">
            <v>ТМ-100/6</v>
          </cell>
        </row>
        <row r="298">
          <cell r="C298" t="str">
            <v>ТМ-160/6</v>
          </cell>
        </row>
        <row r="299">
          <cell r="C299" t="str">
            <v>ТМ-250/6</v>
          </cell>
        </row>
        <row r="300">
          <cell r="C300" t="str">
            <v>ТМ-315/6</v>
          </cell>
        </row>
        <row r="301">
          <cell r="C301" t="str">
            <v>ТМ-320/6</v>
          </cell>
        </row>
        <row r="302">
          <cell r="C302" t="str">
            <v>ТМ-400/6</v>
          </cell>
        </row>
        <row r="303">
          <cell r="C303" t="str">
            <v>ТМ-560/6</v>
          </cell>
        </row>
        <row r="304">
          <cell r="C304" t="str">
            <v>ТСМ-560/6</v>
          </cell>
        </row>
        <row r="305">
          <cell r="C305" t="str">
            <v>ТМ-630/6</v>
          </cell>
        </row>
        <row r="306">
          <cell r="C306" t="str">
            <v>ТМ-750/6</v>
          </cell>
        </row>
        <row r="307">
          <cell r="C307" t="str">
            <v xml:space="preserve">ТМ-1000/6 </v>
          </cell>
        </row>
        <row r="308">
          <cell r="C308" t="str">
            <v>ТМ-1000/10</v>
          </cell>
        </row>
        <row r="309">
          <cell r="C309" t="str">
            <v>ТМЗ-1000/6</v>
          </cell>
        </row>
        <row r="310">
          <cell r="C310" t="str">
            <v>ТМЗ-1000/10</v>
          </cell>
        </row>
        <row r="311">
          <cell r="C311" t="str">
            <v>ТМ-1800/10</v>
          </cell>
        </row>
        <row r="312">
          <cell r="C312" t="str">
            <v>ТМ-3200/10</v>
          </cell>
        </row>
        <row r="313">
          <cell r="C313" t="str">
            <v>ТМ-4000/6</v>
          </cell>
        </row>
        <row r="314">
          <cell r="C314" t="str">
            <v>ТМ-4000/10</v>
          </cell>
        </row>
        <row r="315">
          <cell r="C315" t="str">
            <v>ТДНС-16000/10/6</v>
          </cell>
        </row>
        <row r="316">
          <cell r="C316" t="str">
            <v>ТДНС-16000/20</v>
          </cell>
        </row>
        <row r="317">
          <cell r="C317" t="str">
            <v>ТМ-4000/35</v>
          </cell>
        </row>
        <row r="318">
          <cell r="C318" t="str">
            <v>ТМ-5600/35</v>
          </cell>
        </row>
        <row r="319">
          <cell r="C319" t="str">
            <v>ТМ-6300/35</v>
          </cell>
        </row>
        <row r="320">
          <cell r="C320" t="str">
            <v>ТМН-1600/35</v>
          </cell>
        </row>
        <row r="321">
          <cell r="C321" t="str">
            <v>ТМН-2500/35</v>
          </cell>
        </row>
        <row r="322">
          <cell r="C322" t="str">
            <v>ТМН-6300/35</v>
          </cell>
        </row>
        <row r="323">
          <cell r="C323" t="str">
            <v>ОД-10500/35</v>
          </cell>
        </row>
        <row r="324">
          <cell r="C324" t="str">
            <v>ТМ-10000/35</v>
          </cell>
        </row>
        <row r="325">
          <cell r="C325" t="str">
            <v>ТД-10000/35</v>
          </cell>
        </row>
        <row r="326">
          <cell r="C326" t="str">
            <v>ТДН-10000/35</v>
          </cell>
        </row>
        <row r="327">
          <cell r="C327" t="str">
            <v>ТДНС-10000/35</v>
          </cell>
        </row>
        <row r="328">
          <cell r="C328" t="str">
            <v>ТД-15000/35</v>
          </cell>
        </row>
        <row r="329">
          <cell r="C329" t="str">
            <v>ТДН-15000/35</v>
          </cell>
        </row>
        <row r="330">
          <cell r="C330" t="str">
            <v>ТДНС-16000/35</v>
          </cell>
        </row>
        <row r="331">
          <cell r="C331" t="str">
            <v>ТД-18000/35</v>
          </cell>
        </row>
        <row r="332">
          <cell r="C332" t="str">
            <v>ТРДНС-25000/35</v>
          </cell>
        </row>
        <row r="333">
          <cell r="C333" t="str">
            <v>ТД-31500/35</v>
          </cell>
        </row>
        <row r="334">
          <cell r="C334" t="str">
            <v>ТРДНС-32000/15</v>
          </cell>
        </row>
        <row r="335">
          <cell r="C335" t="str">
            <v>ТРДНС-32000/35</v>
          </cell>
        </row>
        <row r="336">
          <cell r="C336" t="str">
            <v>ТД-40500/35</v>
          </cell>
        </row>
        <row r="337">
          <cell r="C337" t="str">
            <v xml:space="preserve">ТРДН-40000/35 </v>
          </cell>
        </row>
        <row r="338">
          <cell r="C338" t="str">
            <v>ТРДНС-63000/35</v>
          </cell>
        </row>
        <row r="339">
          <cell r="C339" t="str">
            <v>ТД-75000/35</v>
          </cell>
        </row>
        <row r="340">
          <cell r="C340" t="str">
            <v>ОМТ-10500/110</v>
          </cell>
        </row>
        <row r="341">
          <cell r="C341" t="str">
            <v>ТМН-2500/110</v>
          </cell>
        </row>
        <row r="342">
          <cell r="C342" t="str">
            <v>ТДНГ-10000/110</v>
          </cell>
        </row>
        <row r="343">
          <cell r="C343" t="str">
            <v>ТДН-15000/110</v>
          </cell>
        </row>
        <row r="344">
          <cell r="C344" t="str">
            <v>ТДНГ-15000/110</v>
          </cell>
        </row>
        <row r="345">
          <cell r="C345" t="str">
            <v xml:space="preserve">ТДН-16000/110 </v>
          </cell>
        </row>
        <row r="346">
          <cell r="C346" t="str">
            <v>ТДНС-16000/110</v>
          </cell>
        </row>
        <row r="347">
          <cell r="C347" t="str">
            <v>ТДТН-16000/110</v>
          </cell>
        </row>
        <row r="348">
          <cell r="C348" t="str">
            <v>ТДНГУ-20000/110</v>
          </cell>
        </row>
        <row r="349">
          <cell r="C349" t="str">
            <v>ТДТГ-20000/110</v>
          </cell>
        </row>
        <row r="350">
          <cell r="C350" t="str">
            <v>ТДН-25000/110</v>
          </cell>
        </row>
        <row r="351">
          <cell r="C351" t="str">
            <v xml:space="preserve">ТРДН-25000/110 </v>
          </cell>
        </row>
        <row r="352">
          <cell r="C352" t="str">
            <v>ТРДНС-25000/110</v>
          </cell>
        </row>
        <row r="353">
          <cell r="C353" t="str">
            <v>ТДГ-31500/110</v>
          </cell>
        </row>
        <row r="354">
          <cell r="C354" t="str">
            <v>ТДНГ-31500/110</v>
          </cell>
        </row>
        <row r="355">
          <cell r="C355" t="str">
            <v>ТДТН-31500/110</v>
          </cell>
        </row>
        <row r="356">
          <cell r="C356" t="str">
            <v>ТДТНГ-31500/110</v>
          </cell>
        </row>
        <row r="357">
          <cell r="C357" t="str">
            <v>ТРДН-32000/110</v>
          </cell>
        </row>
        <row r="358">
          <cell r="C358" t="str">
            <v>ТРДН-40000/110</v>
          </cell>
        </row>
        <row r="359">
          <cell r="C359" t="str">
            <v>ТДТН-40000/110</v>
          </cell>
        </row>
        <row r="360">
          <cell r="C360" t="str">
            <v>ТРНДЦН-40000/110/6/6</v>
          </cell>
        </row>
        <row r="361">
          <cell r="C361" t="str">
            <v>ТРНДМЦМ-40000/25000/110</v>
          </cell>
        </row>
        <row r="362">
          <cell r="C362" t="str">
            <v>ТД-40500/110</v>
          </cell>
        </row>
        <row r="363">
          <cell r="C363" t="str">
            <v>ТДГ-40500/110</v>
          </cell>
        </row>
        <row r="364">
          <cell r="C364" t="str">
            <v>ТДНГУ-40500/110</v>
          </cell>
        </row>
        <row r="365">
          <cell r="C365" t="str">
            <v>ТДГ-60000/110</v>
          </cell>
        </row>
        <row r="366">
          <cell r="C366" t="str">
            <v>ТДН-63000/110</v>
          </cell>
        </row>
        <row r="367">
          <cell r="C367" t="str">
            <v>ТДНГ-63000/110</v>
          </cell>
        </row>
        <row r="368">
          <cell r="C368" t="str">
            <v>ТДНГУ-63000/110</v>
          </cell>
        </row>
        <row r="369">
          <cell r="C369" t="str">
            <v>ТДТН-63000/110</v>
          </cell>
        </row>
        <row r="370">
          <cell r="C370" t="str">
            <v>ТРДН-63000/110</v>
          </cell>
        </row>
        <row r="371">
          <cell r="C371" t="str">
            <v>ТРДЦН-63000/110</v>
          </cell>
        </row>
        <row r="372">
          <cell r="C372" t="str">
            <v>ТРНДЦН-63000/40000/110</v>
          </cell>
        </row>
        <row r="373">
          <cell r="C373" t="str">
            <v>ТД-75000/110</v>
          </cell>
        </row>
        <row r="374">
          <cell r="C374" t="str">
            <v>ТДГ-75000/110</v>
          </cell>
        </row>
        <row r="375">
          <cell r="C375" t="str">
            <v>ТДТН-75000/110</v>
          </cell>
        </row>
        <row r="376">
          <cell r="C376" t="str">
            <v xml:space="preserve">ТДТНГ-75000/110 </v>
          </cell>
        </row>
        <row r="377">
          <cell r="C377" t="str">
            <v>ТД-80000/110</v>
          </cell>
        </row>
        <row r="378">
          <cell r="C378" t="str">
            <v>ТДНГУ-80000/110</v>
          </cell>
        </row>
        <row r="379">
          <cell r="C379" t="str">
            <v>ТДТН-80000/110</v>
          </cell>
        </row>
        <row r="380">
          <cell r="C380" t="str">
            <v>ТДЦ-80000/110</v>
          </cell>
        </row>
        <row r="381">
          <cell r="C381" t="str">
            <v>ТРДН-80000/110</v>
          </cell>
        </row>
        <row r="382">
          <cell r="C382" t="str">
            <v>ТРДЦН-80000/110</v>
          </cell>
        </row>
        <row r="383">
          <cell r="C383" t="str">
            <v>ТДЦ-100000/110</v>
          </cell>
        </row>
        <row r="384">
          <cell r="C384" t="str">
            <v>ТДЦ-125000/110</v>
          </cell>
        </row>
        <row r="385">
          <cell r="C385" t="str">
            <v>ТДЦ-160000/110</v>
          </cell>
        </row>
        <row r="386">
          <cell r="C386" t="str">
            <v>ТДЦ-200000/110</v>
          </cell>
        </row>
        <row r="387">
          <cell r="C387" t="str">
            <v>ТДЦ-225000/110</v>
          </cell>
        </row>
        <row r="388">
          <cell r="C388" t="str">
            <v>ТДЦ-250000/110</v>
          </cell>
        </row>
        <row r="389">
          <cell r="C389" t="str">
            <v>ТРДН-32000/220</v>
          </cell>
        </row>
        <row r="390">
          <cell r="C390" t="str">
            <v>ТД-80000/220</v>
          </cell>
        </row>
        <row r="391">
          <cell r="C391" t="str">
            <v>ТДЦ-200000/220</v>
          </cell>
        </row>
        <row r="392">
          <cell r="C392" t="str">
            <v>ТДЦ-250000/220</v>
          </cell>
        </row>
        <row r="393">
          <cell r="C393" t="str">
            <v>АТДЦТН-200000/220/110/15</v>
          </cell>
        </row>
        <row r="394">
          <cell r="C394" t="str">
            <v>АТДЦТН-200000/220/110/10</v>
          </cell>
        </row>
        <row r="395">
          <cell r="C395" t="str">
            <v>АТДЦТН-240000/220/110/10</v>
          </cell>
        </row>
        <row r="396">
          <cell r="C396" t="str">
            <v>АТДЦТН-250000/220/110/10</v>
          </cell>
        </row>
        <row r="397">
          <cell r="C397" t="str">
            <v>ТСМ-560/6</v>
          </cell>
        </row>
        <row r="398">
          <cell r="C398" t="str">
            <v>ТСЗ-630/10</v>
          </cell>
        </row>
        <row r="399">
          <cell r="C399" t="str">
            <v>ТСЗА-630/10</v>
          </cell>
        </row>
        <row r="400">
          <cell r="C400" t="str">
            <v>ТС-750/6</v>
          </cell>
        </row>
        <row r="401">
          <cell r="C401" t="str">
            <v>ТСЗСУ-1000/10</v>
          </cell>
        </row>
        <row r="402">
          <cell r="C402" t="str">
            <v>DTRV-1000/6 (Gardelahmeir)</v>
          </cell>
        </row>
        <row r="403">
          <cell r="C403" t="str">
            <v>General Electric-10500/110/10</v>
          </cell>
        </row>
        <row r="404">
          <cell r="C404" t="str">
            <v>TCZ8-76, 40 МВА 110/6 (Метрополитен-Виккерс)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4"/>
  <sheetViews>
    <sheetView tabSelected="1" zoomScale="90" zoomScaleNormal="90" workbookViewId="0">
      <selection activeCell="C38" sqref="C38"/>
    </sheetView>
  </sheetViews>
  <sheetFormatPr defaultRowHeight="12.75" x14ac:dyDescent="0.2"/>
  <cols>
    <col min="1" max="1" width="7.33203125" style="83" bestFit="1" customWidth="1"/>
    <col min="2" max="2" width="65.1640625" customWidth="1"/>
    <col min="3" max="3" width="18.33203125" customWidth="1"/>
    <col min="4" max="12" width="16.1640625" customWidth="1"/>
  </cols>
  <sheetData>
    <row r="1" spans="1:12" ht="18.75" x14ac:dyDescent="0.3">
      <c r="A1" s="75" t="s">
        <v>65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x14ac:dyDescent="0.2">
      <c r="A2" s="74"/>
      <c r="B2" s="3"/>
      <c r="C2" s="4"/>
      <c r="D2" s="4"/>
      <c r="E2" s="2"/>
      <c r="F2" s="2"/>
      <c r="G2" s="2"/>
      <c r="H2" s="2"/>
      <c r="I2" s="2"/>
      <c r="J2" s="2"/>
      <c r="K2" s="2"/>
      <c r="L2" s="2"/>
    </row>
    <row r="3" spans="1:12" x14ac:dyDescent="0.2">
      <c r="A3" s="76" t="s">
        <v>0</v>
      </c>
      <c r="B3" s="76" t="s">
        <v>1</v>
      </c>
      <c r="C3" s="6" t="s">
        <v>2</v>
      </c>
      <c r="D3" s="7"/>
      <c r="E3" s="5" t="s">
        <v>3</v>
      </c>
      <c r="F3" s="5"/>
      <c r="G3" s="6" t="s">
        <v>4</v>
      </c>
      <c r="H3" s="7"/>
      <c r="I3" s="5" t="s">
        <v>5</v>
      </c>
      <c r="J3" s="5"/>
      <c r="K3" s="6" t="s">
        <v>6</v>
      </c>
      <c r="L3" s="7"/>
    </row>
    <row r="4" spans="1:12" x14ac:dyDescent="0.2">
      <c r="A4" s="77"/>
      <c r="B4" s="77"/>
      <c r="C4" s="8" t="s">
        <v>7</v>
      </c>
      <c r="D4" s="9" t="s">
        <v>8</v>
      </c>
      <c r="E4" s="8" t="s">
        <v>7</v>
      </c>
      <c r="F4" s="9" t="s">
        <v>8</v>
      </c>
      <c r="G4" s="8" t="s">
        <v>7</v>
      </c>
      <c r="H4" s="9" t="s">
        <v>8</v>
      </c>
      <c r="I4" s="8" t="s">
        <v>7</v>
      </c>
      <c r="J4" s="9" t="s">
        <v>8</v>
      </c>
      <c r="K4" s="8" t="s">
        <v>7</v>
      </c>
      <c r="L4" s="9" t="s">
        <v>8</v>
      </c>
    </row>
    <row r="5" spans="1:12" x14ac:dyDescent="0.2">
      <c r="A5" s="78"/>
      <c r="B5" s="78"/>
      <c r="C5" s="10" t="s">
        <v>9</v>
      </c>
      <c r="D5" s="11" t="s">
        <v>10</v>
      </c>
      <c r="E5" s="10" t="s">
        <v>9</v>
      </c>
      <c r="F5" s="12" t="s">
        <v>10</v>
      </c>
      <c r="G5" s="10" t="s">
        <v>9</v>
      </c>
      <c r="H5" s="12" t="s">
        <v>10</v>
      </c>
      <c r="I5" s="10" t="s">
        <v>9</v>
      </c>
      <c r="J5" s="11" t="s">
        <v>10</v>
      </c>
      <c r="K5" s="10" t="s">
        <v>9</v>
      </c>
      <c r="L5" s="11" t="s">
        <v>10</v>
      </c>
    </row>
    <row r="6" spans="1:12" x14ac:dyDescent="0.2">
      <c r="A6" s="13">
        <v>1</v>
      </c>
      <c r="B6" s="14">
        <v>2</v>
      </c>
      <c r="C6" s="15">
        <v>3</v>
      </c>
      <c r="D6" s="16">
        <v>4</v>
      </c>
      <c r="E6" s="15">
        <v>5</v>
      </c>
      <c r="F6" s="17">
        <v>6</v>
      </c>
      <c r="G6" s="15">
        <v>7</v>
      </c>
      <c r="H6" s="17">
        <v>8</v>
      </c>
      <c r="I6" s="15">
        <v>9</v>
      </c>
      <c r="J6" s="16">
        <v>10</v>
      </c>
      <c r="K6" s="15">
        <v>11</v>
      </c>
      <c r="L6" s="16">
        <v>12</v>
      </c>
    </row>
    <row r="7" spans="1:12" x14ac:dyDescent="0.2">
      <c r="A7" s="79" t="s">
        <v>11</v>
      </c>
      <c r="B7" s="18" t="s">
        <v>12</v>
      </c>
      <c r="C7" s="19">
        <v>109076.57945528629</v>
      </c>
      <c r="D7" s="19">
        <v>12422.007810774165</v>
      </c>
      <c r="E7" s="19">
        <v>50046.882051144312</v>
      </c>
      <c r="F7" s="19">
        <v>5684.6479372319945</v>
      </c>
      <c r="G7" s="19">
        <v>41655.126397952197</v>
      </c>
      <c r="H7" s="19">
        <v>4710.8331680036181</v>
      </c>
      <c r="I7" s="19">
        <v>15769.993985132947</v>
      </c>
      <c r="J7" s="19">
        <v>1825.5306747631914</v>
      </c>
      <c r="K7" s="19">
        <v>1604.577021056838</v>
      </c>
      <c r="L7" s="84">
        <v>200.99603077535983</v>
      </c>
    </row>
    <row r="8" spans="1:12" x14ac:dyDescent="0.2">
      <c r="A8" s="80" t="s">
        <v>13</v>
      </c>
      <c r="B8" s="20" t="s">
        <v>14</v>
      </c>
      <c r="C8" s="21"/>
      <c r="D8" s="22"/>
      <c r="E8" s="23"/>
      <c r="F8" s="24"/>
      <c r="G8" s="21"/>
      <c r="H8" s="25"/>
      <c r="I8" s="21"/>
      <c r="J8" s="22"/>
      <c r="K8" s="21"/>
      <c r="L8" s="22"/>
    </row>
    <row r="9" spans="1:12" ht="25.5" x14ac:dyDescent="0.2">
      <c r="A9" s="81" t="s">
        <v>15</v>
      </c>
      <c r="B9" s="26" t="s">
        <v>16</v>
      </c>
      <c r="C9" s="27"/>
      <c r="D9" s="28"/>
      <c r="E9" s="29"/>
      <c r="F9" s="30"/>
      <c r="G9" s="27"/>
      <c r="H9" s="31"/>
      <c r="I9" s="27"/>
      <c r="J9" s="28"/>
      <c r="K9" s="27"/>
      <c r="L9" s="28"/>
    </row>
    <row r="10" spans="1:12" x14ac:dyDescent="0.2">
      <c r="A10" s="79" t="s">
        <v>17</v>
      </c>
      <c r="B10" s="18" t="s">
        <v>18</v>
      </c>
      <c r="C10" s="19"/>
      <c r="D10" s="32"/>
      <c r="E10" s="19"/>
      <c r="F10" s="33"/>
      <c r="G10" s="19"/>
      <c r="H10" s="33"/>
      <c r="I10" s="34"/>
      <c r="J10" s="35"/>
      <c r="K10" s="19"/>
      <c r="L10" s="32"/>
    </row>
    <row r="11" spans="1:12" x14ac:dyDescent="0.2">
      <c r="A11" s="80" t="s">
        <v>19</v>
      </c>
      <c r="B11" s="20" t="s">
        <v>3</v>
      </c>
      <c r="C11" s="21"/>
      <c r="D11" s="22"/>
      <c r="E11" s="21"/>
      <c r="F11" s="25"/>
      <c r="G11" s="21"/>
      <c r="H11" s="25"/>
      <c r="I11" s="23"/>
      <c r="J11" s="36"/>
      <c r="K11" s="21"/>
      <c r="L11" s="22"/>
    </row>
    <row r="12" spans="1:12" ht="15.75" customHeight="1" x14ac:dyDescent="0.2">
      <c r="A12" s="80" t="s">
        <v>20</v>
      </c>
      <c r="B12" s="20" t="s">
        <v>4</v>
      </c>
      <c r="C12" s="21"/>
      <c r="D12" s="22"/>
      <c r="E12" s="21"/>
      <c r="F12" s="25"/>
      <c r="G12" s="21"/>
      <c r="H12" s="25"/>
      <c r="I12" s="21"/>
      <c r="J12" s="22"/>
      <c r="K12" s="21"/>
      <c r="L12" s="22"/>
    </row>
    <row r="13" spans="1:12" x14ac:dyDescent="0.2">
      <c r="A13" s="80" t="s">
        <v>21</v>
      </c>
      <c r="B13" s="20" t="s">
        <v>5</v>
      </c>
      <c r="C13" s="21"/>
      <c r="D13" s="22"/>
      <c r="E13" s="21"/>
      <c r="F13" s="25"/>
      <c r="G13" s="21"/>
      <c r="H13" s="25"/>
      <c r="I13" s="21"/>
      <c r="J13" s="22"/>
      <c r="K13" s="21"/>
      <c r="L13" s="22"/>
    </row>
    <row r="14" spans="1:12" x14ac:dyDescent="0.2">
      <c r="A14" s="81" t="s">
        <v>22</v>
      </c>
      <c r="B14" s="37" t="s">
        <v>6</v>
      </c>
      <c r="C14" s="27"/>
      <c r="D14" s="28"/>
      <c r="E14" s="27"/>
      <c r="F14" s="31"/>
      <c r="G14" s="27"/>
      <c r="H14" s="31"/>
      <c r="I14" s="27"/>
      <c r="J14" s="28"/>
      <c r="K14" s="27"/>
      <c r="L14" s="28"/>
    </row>
    <row r="15" spans="1:12" x14ac:dyDescent="0.2">
      <c r="A15" s="79" t="s">
        <v>23</v>
      </c>
      <c r="B15" s="18" t="s">
        <v>24</v>
      </c>
      <c r="C15" s="19">
        <v>7351.761455286296</v>
      </c>
      <c r="D15" s="19">
        <v>690.08781077416427</v>
      </c>
      <c r="E15" s="19">
        <v>2359.8490511443106</v>
      </c>
      <c r="F15" s="19">
        <v>218.64793723199483</v>
      </c>
      <c r="G15" s="19">
        <v>3267.1203979521993</v>
      </c>
      <c r="H15" s="19">
        <v>303.83316800361825</v>
      </c>
      <c r="I15" s="19">
        <v>1493.5749851329479</v>
      </c>
      <c r="J15" s="19">
        <v>143.53067476319143</v>
      </c>
      <c r="K15" s="19">
        <v>231.21702105683806</v>
      </c>
      <c r="L15" s="84">
        <v>24.076030775359811</v>
      </c>
    </row>
    <row r="16" spans="1:12" x14ac:dyDescent="0.2">
      <c r="A16" s="80" t="s">
        <v>23</v>
      </c>
      <c r="B16" s="20" t="s">
        <v>25</v>
      </c>
      <c r="C16" s="38">
        <v>6.7400000000000002E-2</v>
      </c>
      <c r="D16" s="39">
        <v>5.5553644892705679E-2</v>
      </c>
      <c r="E16" s="40">
        <v>5.0200000000000002E-2</v>
      </c>
      <c r="F16" s="40">
        <v>5.0200000000000002E-2</v>
      </c>
      <c r="G16" s="40">
        <v>5.7700000000000001E-2</v>
      </c>
      <c r="H16" s="41">
        <v>5.7700000000000001E-2</v>
      </c>
      <c r="I16" s="40">
        <v>6.1699999999999998E-2</v>
      </c>
      <c r="J16" s="42">
        <v>6.1699999999999998E-2</v>
      </c>
      <c r="K16" s="40">
        <v>0.10489999999999999</v>
      </c>
      <c r="L16" s="42">
        <v>0.10489999999999999</v>
      </c>
    </row>
    <row r="17" spans="1:12" x14ac:dyDescent="0.2">
      <c r="A17" s="80" t="s">
        <v>26</v>
      </c>
      <c r="B17" s="20" t="s">
        <v>27</v>
      </c>
      <c r="C17" s="21">
        <v>0</v>
      </c>
      <c r="D17" s="22">
        <v>0</v>
      </c>
      <c r="E17" s="21">
        <v>0</v>
      </c>
      <c r="F17" s="25">
        <v>0</v>
      </c>
      <c r="G17" s="21">
        <v>0</v>
      </c>
      <c r="H17" s="25">
        <v>0</v>
      </c>
      <c r="I17" s="21">
        <v>0</v>
      </c>
      <c r="J17" s="22">
        <v>0</v>
      </c>
      <c r="K17" s="21">
        <v>0</v>
      </c>
      <c r="L17" s="22">
        <v>0</v>
      </c>
    </row>
    <row r="18" spans="1:12" x14ac:dyDescent="0.2">
      <c r="A18" s="81" t="s">
        <v>28</v>
      </c>
      <c r="B18" s="26" t="s">
        <v>29</v>
      </c>
      <c r="C18" s="27">
        <v>7351.761455286296</v>
      </c>
      <c r="D18" s="28">
        <v>690.08781077416438</v>
      </c>
      <c r="E18" s="27">
        <v>2359.8490511443106</v>
      </c>
      <c r="F18" s="31">
        <v>218.64793723199483</v>
      </c>
      <c r="G18" s="27">
        <v>3267.1203979521993</v>
      </c>
      <c r="H18" s="31">
        <v>303.83316800361825</v>
      </c>
      <c r="I18" s="27">
        <v>1493.5749851329479</v>
      </c>
      <c r="J18" s="28">
        <v>143.53067476319143</v>
      </c>
      <c r="K18" s="27">
        <v>231.21702105683806</v>
      </c>
      <c r="L18" s="28">
        <v>24.076030775359811</v>
      </c>
    </row>
    <row r="19" spans="1:12" x14ac:dyDescent="0.2">
      <c r="A19" s="79" t="s">
        <v>30</v>
      </c>
      <c r="B19" s="18" t="s">
        <v>31</v>
      </c>
      <c r="C19" s="19"/>
      <c r="D19" s="32"/>
      <c r="E19" s="34">
        <v>0</v>
      </c>
      <c r="F19" s="43">
        <v>0</v>
      </c>
      <c r="G19" s="19">
        <v>0</v>
      </c>
      <c r="H19" s="33">
        <v>0</v>
      </c>
      <c r="I19" s="19">
        <v>0</v>
      </c>
      <c r="J19" s="32">
        <v>0</v>
      </c>
      <c r="K19" s="19"/>
      <c r="L19" s="32"/>
    </row>
    <row r="20" spans="1:12" x14ac:dyDescent="0.2">
      <c r="A20" s="80" t="s">
        <v>32</v>
      </c>
      <c r="B20" s="20" t="s">
        <v>3</v>
      </c>
      <c r="C20" s="21"/>
      <c r="D20" s="22"/>
      <c r="E20" s="23"/>
      <c r="F20" s="24"/>
      <c r="G20" s="21"/>
      <c r="H20" s="25"/>
      <c r="I20" s="21"/>
      <c r="J20" s="22"/>
      <c r="K20" s="21"/>
      <c r="L20" s="22"/>
    </row>
    <row r="21" spans="1:12" x14ac:dyDescent="0.2">
      <c r="A21" s="80" t="s">
        <v>33</v>
      </c>
      <c r="B21" s="20" t="s">
        <v>4</v>
      </c>
      <c r="C21" s="21"/>
      <c r="D21" s="22"/>
      <c r="E21" s="23">
        <v>0</v>
      </c>
      <c r="F21" s="24">
        <v>0</v>
      </c>
      <c r="G21" s="21"/>
      <c r="H21" s="25"/>
      <c r="I21" s="21"/>
      <c r="J21" s="22"/>
      <c r="K21" s="21"/>
      <c r="L21" s="22"/>
    </row>
    <row r="22" spans="1:12" x14ac:dyDescent="0.2">
      <c r="A22" s="82" t="s">
        <v>34</v>
      </c>
      <c r="B22" s="20" t="s">
        <v>5</v>
      </c>
      <c r="C22" s="21"/>
      <c r="D22" s="22"/>
      <c r="E22" s="23">
        <v>0</v>
      </c>
      <c r="F22" s="24">
        <v>0</v>
      </c>
      <c r="G22" s="21">
        <v>0</v>
      </c>
      <c r="H22" s="25">
        <v>0</v>
      </c>
      <c r="I22" s="21"/>
      <c r="J22" s="22"/>
      <c r="K22" s="21"/>
      <c r="L22" s="22"/>
    </row>
    <row r="23" spans="1:12" x14ac:dyDescent="0.2">
      <c r="A23" s="81" t="s">
        <v>35</v>
      </c>
      <c r="B23" s="37" t="s">
        <v>6</v>
      </c>
      <c r="C23" s="27"/>
      <c r="D23" s="28"/>
      <c r="E23" s="27">
        <v>0</v>
      </c>
      <c r="F23" s="31">
        <v>0</v>
      </c>
      <c r="G23" s="27">
        <v>0</v>
      </c>
      <c r="H23" s="31">
        <v>0</v>
      </c>
      <c r="I23" s="27">
        <v>0</v>
      </c>
      <c r="J23" s="28">
        <v>0</v>
      </c>
      <c r="K23" s="27"/>
      <c r="L23" s="28"/>
    </row>
    <row r="24" spans="1:12" x14ac:dyDescent="0.2">
      <c r="A24" s="79" t="s">
        <v>36</v>
      </c>
      <c r="B24" s="44" t="s">
        <v>37</v>
      </c>
      <c r="C24" s="45">
        <v>101724.818</v>
      </c>
      <c r="D24" s="46">
        <v>11731.92</v>
      </c>
      <c r="E24" s="45">
        <v>47687.033000000003</v>
      </c>
      <c r="F24" s="47">
        <v>5466</v>
      </c>
      <c r="G24" s="45">
        <v>38388.006000000001</v>
      </c>
      <c r="H24" s="47">
        <v>4407</v>
      </c>
      <c r="I24" s="45">
        <v>14276.419</v>
      </c>
      <c r="J24" s="47">
        <v>1682</v>
      </c>
      <c r="K24" s="45">
        <v>1373.36</v>
      </c>
      <c r="L24" s="46">
        <v>176.92000000000002</v>
      </c>
    </row>
    <row r="25" spans="1:12" x14ac:dyDescent="0.2">
      <c r="A25" s="80" t="s">
        <v>38</v>
      </c>
      <c r="B25" s="48" t="s">
        <v>39</v>
      </c>
      <c r="C25" s="49">
        <v>0</v>
      </c>
      <c r="D25" s="50">
        <v>0</v>
      </c>
      <c r="E25" s="49"/>
      <c r="F25" s="51"/>
      <c r="G25" s="49"/>
      <c r="H25" s="51"/>
      <c r="I25" s="49"/>
      <c r="J25" s="51"/>
      <c r="K25" s="49"/>
      <c r="L25" s="50"/>
    </row>
    <row r="26" spans="1:12" x14ac:dyDescent="0.2">
      <c r="A26" s="80" t="s">
        <v>40</v>
      </c>
      <c r="B26" s="52" t="s">
        <v>41</v>
      </c>
      <c r="C26" s="53">
        <v>101724.818</v>
      </c>
      <c r="D26" s="54">
        <v>11731.92</v>
      </c>
      <c r="E26" s="53">
        <v>47687.033000000003</v>
      </c>
      <c r="F26" s="55">
        <v>5466</v>
      </c>
      <c r="G26" s="53">
        <v>38388.006000000001</v>
      </c>
      <c r="H26" s="55">
        <v>4407</v>
      </c>
      <c r="I26" s="53">
        <v>14276.419</v>
      </c>
      <c r="J26" s="55">
        <v>1682</v>
      </c>
      <c r="K26" s="53">
        <v>1373.36</v>
      </c>
      <c r="L26" s="54">
        <v>176.92000000000002</v>
      </c>
    </row>
    <row r="27" spans="1:12" x14ac:dyDescent="0.2">
      <c r="A27" s="80" t="s">
        <v>42</v>
      </c>
      <c r="B27" s="48" t="s">
        <v>43</v>
      </c>
      <c r="C27" s="49">
        <v>82404.376000000004</v>
      </c>
      <c r="D27" s="50">
        <v>9502</v>
      </c>
      <c r="E27" s="49">
        <v>39222.22</v>
      </c>
      <c r="F27" s="51">
        <v>4495</v>
      </c>
      <c r="G27" s="49">
        <v>28618.411</v>
      </c>
      <c r="H27" s="51">
        <v>3283</v>
      </c>
      <c r="I27" s="49">
        <v>14113.530999999999</v>
      </c>
      <c r="J27" s="51">
        <v>1661</v>
      </c>
      <c r="K27" s="49">
        <v>450.214</v>
      </c>
      <c r="L27" s="50">
        <v>63</v>
      </c>
    </row>
    <row r="28" spans="1:12" x14ac:dyDescent="0.2">
      <c r="A28" s="80"/>
      <c r="B28" s="56" t="s">
        <v>44</v>
      </c>
      <c r="C28" s="57">
        <v>59752.514000000003</v>
      </c>
      <c r="D28" s="58">
        <v>6904</v>
      </c>
      <c r="E28" s="57">
        <v>39221.103999999999</v>
      </c>
      <c r="F28" s="59">
        <v>4494</v>
      </c>
      <c r="G28" s="57">
        <v>14255.003000000001</v>
      </c>
      <c r="H28" s="60">
        <v>1637</v>
      </c>
      <c r="I28" s="57">
        <v>5827.84</v>
      </c>
      <c r="J28" s="60">
        <v>711</v>
      </c>
      <c r="K28" s="57">
        <v>448.56700000000001</v>
      </c>
      <c r="L28" s="60">
        <v>62</v>
      </c>
    </row>
    <row r="29" spans="1:12" ht="15.75" hidden="1" customHeight="1" x14ac:dyDescent="0.2">
      <c r="A29" s="80"/>
      <c r="B29" s="61"/>
      <c r="C29" s="57">
        <v>0</v>
      </c>
      <c r="D29" s="58">
        <v>0</v>
      </c>
      <c r="E29" s="57"/>
      <c r="F29" s="59"/>
      <c r="G29" s="57"/>
      <c r="H29" s="62"/>
      <c r="I29" s="57"/>
      <c r="J29" s="60"/>
      <c r="K29" s="57"/>
      <c r="L29" s="60"/>
    </row>
    <row r="30" spans="1:12" x14ac:dyDescent="0.2">
      <c r="A30" s="80"/>
      <c r="B30" s="61" t="s">
        <v>45</v>
      </c>
      <c r="C30" s="57">
        <v>829.43600000000004</v>
      </c>
      <c r="D30" s="58">
        <v>99</v>
      </c>
      <c r="E30" s="57">
        <v>1.1160000000000001</v>
      </c>
      <c r="F30" s="59">
        <v>1</v>
      </c>
      <c r="G30" s="57">
        <v>826.673</v>
      </c>
      <c r="H30" s="62">
        <v>97</v>
      </c>
      <c r="I30" s="63"/>
      <c r="J30" s="62"/>
      <c r="K30" s="63">
        <v>1.647</v>
      </c>
      <c r="L30" s="64">
        <v>1</v>
      </c>
    </row>
    <row r="31" spans="1:12" x14ac:dyDescent="0.2">
      <c r="A31" s="80"/>
      <c r="B31" s="61" t="s">
        <v>46</v>
      </c>
      <c r="C31" s="57">
        <v>14322.659</v>
      </c>
      <c r="D31" s="58">
        <v>1640</v>
      </c>
      <c r="E31" s="57"/>
      <c r="F31" s="59"/>
      <c r="G31" s="57">
        <v>13536.735000000001</v>
      </c>
      <c r="H31" s="62">
        <v>1549</v>
      </c>
      <c r="I31" s="63">
        <v>785.92399999999998</v>
      </c>
      <c r="J31" s="62">
        <v>91</v>
      </c>
      <c r="K31" s="63"/>
      <c r="L31" s="64"/>
    </row>
    <row r="32" spans="1:12" x14ac:dyDescent="0.2">
      <c r="A32" s="80"/>
      <c r="B32" s="61" t="s">
        <v>47</v>
      </c>
      <c r="C32" s="57">
        <v>7499.7669999999998</v>
      </c>
      <c r="D32" s="58">
        <v>859</v>
      </c>
      <c r="E32" s="57"/>
      <c r="F32" s="59"/>
      <c r="G32" s="57"/>
      <c r="H32" s="59"/>
      <c r="I32" s="57">
        <v>7499.7669999999998</v>
      </c>
      <c r="J32" s="59">
        <v>859</v>
      </c>
      <c r="K32" s="57"/>
      <c r="L32" s="60"/>
    </row>
    <row r="33" spans="1:12" x14ac:dyDescent="0.2">
      <c r="A33" s="80" t="s">
        <v>48</v>
      </c>
      <c r="B33" s="48" t="s">
        <v>49</v>
      </c>
      <c r="C33" s="49">
        <v>943.15499999999997</v>
      </c>
      <c r="D33" s="50">
        <v>118.92</v>
      </c>
      <c r="E33" s="49">
        <v>0</v>
      </c>
      <c r="F33" s="51">
        <v>0</v>
      </c>
      <c r="G33" s="49">
        <v>0</v>
      </c>
      <c r="H33" s="51">
        <v>0</v>
      </c>
      <c r="I33" s="49">
        <v>20.009</v>
      </c>
      <c r="J33" s="51">
        <v>5</v>
      </c>
      <c r="K33" s="49">
        <v>923.14599999999996</v>
      </c>
      <c r="L33" s="51">
        <v>113.92</v>
      </c>
    </row>
    <row r="34" spans="1:12" x14ac:dyDescent="0.2">
      <c r="A34" s="86"/>
      <c r="B34" s="87" t="s">
        <v>44</v>
      </c>
      <c r="C34" s="88">
        <v>943.15499999999997</v>
      </c>
      <c r="D34" s="89">
        <v>118.92</v>
      </c>
      <c r="E34" s="88"/>
      <c r="F34" s="90"/>
      <c r="G34" s="88"/>
      <c r="H34" s="90"/>
      <c r="I34" s="88">
        <v>20.009</v>
      </c>
      <c r="J34" s="90">
        <v>5</v>
      </c>
      <c r="K34" s="88">
        <v>923.14599999999996</v>
      </c>
      <c r="L34" s="90">
        <v>113.92</v>
      </c>
    </row>
    <row r="35" spans="1:12" x14ac:dyDescent="0.2">
      <c r="A35" s="79" t="s">
        <v>50</v>
      </c>
      <c r="B35" s="91" t="s">
        <v>51</v>
      </c>
      <c r="C35" s="92">
        <v>18377.287</v>
      </c>
      <c r="D35" s="93">
        <v>2111</v>
      </c>
      <c r="E35" s="92">
        <v>8464.8130000000001</v>
      </c>
      <c r="F35" s="92">
        <v>971</v>
      </c>
      <c r="G35" s="92">
        <v>9769.5949999999993</v>
      </c>
      <c r="H35" s="92">
        <v>1124</v>
      </c>
      <c r="I35" s="92">
        <v>142.87899999999999</v>
      </c>
      <c r="J35" s="92">
        <v>16</v>
      </c>
      <c r="K35" s="92">
        <v>0</v>
      </c>
      <c r="L35" s="94">
        <v>0</v>
      </c>
    </row>
    <row r="36" spans="1:12" ht="25.5" x14ac:dyDescent="0.2">
      <c r="A36" s="80" t="s">
        <v>52</v>
      </c>
      <c r="B36" s="65" t="s">
        <v>53</v>
      </c>
      <c r="C36" s="23">
        <f>G36</f>
        <v>3718.48</v>
      </c>
      <c r="D36" s="23">
        <f>H36</f>
        <v>430</v>
      </c>
      <c r="E36" s="23"/>
      <c r="F36" s="24"/>
      <c r="G36" s="23">
        <v>3718.48</v>
      </c>
      <c r="H36" s="24">
        <v>430</v>
      </c>
      <c r="I36" s="23"/>
      <c r="J36" s="24"/>
      <c r="K36" s="23"/>
      <c r="L36" s="36"/>
    </row>
    <row r="37" spans="1:12" ht="15" customHeight="1" x14ac:dyDescent="0.2">
      <c r="A37" s="80" t="s">
        <v>54</v>
      </c>
      <c r="B37" s="65" t="s">
        <v>55</v>
      </c>
      <c r="C37" s="23">
        <f t="shared" ref="C37:D38" si="0">G37</f>
        <v>580.66099999999994</v>
      </c>
      <c r="D37" s="23">
        <f t="shared" si="0"/>
        <v>67</v>
      </c>
      <c r="E37" s="23"/>
      <c r="F37" s="24"/>
      <c r="G37" s="23">
        <v>580.66099999999994</v>
      </c>
      <c r="H37" s="24">
        <v>67</v>
      </c>
      <c r="I37" s="23"/>
      <c r="J37" s="24"/>
      <c r="K37" s="23"/>
      <c r="L37" s="36"/>
    </row>
    <row r="38" spans="1:12" ht="25.5" x14ac:dyDescent="0.2">
      <c r="A38" s="80" t="s">
        <v>56</v>
      </c>
      <c r="B38" s="65" t="s">
        <v>57</v>
      </c>
      <c r="C38" s="23">
        <f t="shared" si="0"/>
        <v>3193.14</v>
      </c>
      <c r="D38" s="23">
        <f t="shared" si="0"/>
        <v>366</v>
      </c>
      <c r="E38" s="21"/>
      <c r="F38" s="25"/>
      <c r="G38" s="21">
        <v>3193.14</v>
      </c>
      <c r="H38" s="25">
        <v>366</v>
      </c>
      <c r="I38" s="21"/>
      <c r="J38" s="25"/>
      <c r="K38" s="21"/>
      <c r="L38" s="22"/>
    </row>
    <row r="39" spans="1:12" ht="25.5" x14ac:dyDescent="0.2">
      <c r="A39" s="80" t="s">
        <v>58</v>
      </c>
      <c r="B39" s="65" t="s">
        <v>59</v>
      </c>
      <c r="C39" s="27">
        <v>142.87899999999999</v>
      </c>
      <c r="D39" s="28">
        <v>16</v>
      </c>
      <c r="E39" s="27"/>
      <c r="F39" s="66"/>
      <c r="G39" s="67"/>
      <c r="H39" s="66"/>
      <c r="I39" s="67">
        <v>142.87899999999999</v>
      </c>
      <c r="J39" s="66">
        <v>16</v>
      </c>
      <c r="K39" s="27"/>
      <c r="L39" s="28"/>
    </row>
    <row r="40" spans="1:12" ht="25.5" x14ac:dyDescent="0.2">
      <c r="A40" s="80" t="s">
        <v>60</v>
      </c>
      <c r="B40" s="65" t="s">
        <v>61</v>
      </c>
      <c r="C40" s="27">
        <v>10727.023000000001</v>
      </c>
      <c r="D40" s="28">
        <v>1229</v>
      </c>
      <c r="E40" s="68">
        <v>8449.7090000000007</v>
      </c>
      <c r="F40" s="69">
        <v>968</v>
      </c>
      <c r="G40" s="69">
        <v>2277.3139999999999</v>
      </c>
      <c r="H40" s="69">
        <v>261</v>
      </c>
      <c r="I40" s="69"/>
      <c r="J40" s="69"/>
      <c r="K40" s="27"/>
      <c r="L40" s="28"/>
    </row>
    <row r="41" spans="1:12" x14ac:dyDescent="0.2">
      <c r="A41" s="80" t="s">
        <v>62</v>
      </c>
      <c r="B41" s="65" t="s">
        <v>63</v>
      </c>
      <c r="C41" s="27">
        <v>15.103999999999999</v>
      </c>
      <c r="D41" s="28">
        <v>3</v>
      </c>
      <c r="E41" s="68">
        <v>15.103999999999999</v>
      </c>
      <c r="F41" s="69">
        <v>3</v>
      </c>
      <c r="G41" s="69"/>
      <c r="H41" s="69"/>
      <c r="I41" s="69"/>
      <c r="J41" s="69"/>
      <c r="K41" s="27"/>
      <c r="L41" s="28"/>
    </row>
    <row r="42" spans="1:12" x14ac:dyDescent="0.2">
      <c r="A42" s="81" t="s">
        <v>64</v>
      </c>
      <c r="B42" s="85" t="s">
        <v>63</v>
      </c>
      <c r="C42" s="27">
        <v>0</v>
      </c>
      <c r="D42" s="28">
        <v>0</v>
      </c>
      <c r="E42" s="68"/>
      <c r="F42" s="69"/>
      <c r="G42" s="69"/>
      <c r="H42" s="69"/>
      <c r="I42" s="69"/>
      <c r="J42" s="69"/>
      <c r="K42" s="27"/>
      <c r="L42" s="28"/>
    </row>
    <row r="43" spans="1:12" ht="15.75" x14ac:dyDescent="0.2">
      <c r="A43" s="1"/>
      <c r="B43" s="70"/>
      <c r="C43" s="7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">
      <c r="A44" s="1"/>
      <c r="B44" s="72"/>
      <c r="C44" s="73"/>
      <c r="D44" s="73"/>
      <c r="E44" s="1"/>
      <c r="F44" s="1"/>
      <c r="G44" s="1"/>
      <c r="H44" s="1"/>
      <c r="I44" s="1"/>
      <c r="J44" s="1"/>
      <c r="K44" s="1"/>
      <c r="L44" s="1"/>
    </row>
  </sheetData>
  <mergeCells count="3">
    <mergeCell ref="A1:L1"/>
    <mergeCell ref="B3:B5"/>
    <mergeCell ref="A3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ПБ на 2020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ттт</dc:creator>
  <cp:lastModifiedBy>ттт</cp:lastModifiedBy>
  <dcterms:created xsi:type="dcterms:W3CDTF">2021-03-29T11:49:15Z</dcterms:created>
  <dcterms:modified xsi:type="dcterms:W3CDTF">2021-03-29T11:53:23Z</dcterms:modified>
</cp:coreProperties>
</file>